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defaultThemeVersion="124226"/>
  <bookViews>
    <workbookView xWindow="-105" yWindow="-105" windowWidth="20730" windowHeight="11760"/>
  </bookViews>
  <sheets>
    <sheet name="2022" sheetId="1" r:id="rId1"/>
    <sheet name="List2" sheetId="2" r:id="rId2"/>
    <sheet name="List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8" i="1"/>
  <c r="F77"/>
  <c r="H43"/>
  <c r="F70"/>
  <c r="H35" l="1"/>
</calcChain>
</file>

<file path=xl/sharedStrings.xml><?xml version="1.0" encoding="utf-8"?>
<sst xmlns="http://schemas.openxmlformats.org/spreadsheetml/2006/main" count="107" uniqueCount="69">
  <si>
    <t xml:space="preserve">  </t>
  </si>
  <si>
    <t xml:space="preserve"> </t>
  </si>
  <si>
    <t>návrh rozpočtu</t>
  </si>
  <si>
    <t xml:space="preserve">OÚ </t>
  </si>
  <si>
    <t>kancelářské potřeby</t>
  </si>
  <si>
    <t xml:space="preserve">noviny knihy </t>
  </si>
  <si>
    <t xml:space="preserve">čistící a uklid.prostředky </t>
  </si>
  <si>
    <t xml:space="preserve">řežijní materiál </t>
  </si>
  <si>
    <t>učitelská a dětská knihovna</t>
  </si>
  <si>
    <t xml:space="preserve">OOPP </t>
  </si>
  <si>
    <t xml:space="preserve">hračky, škol.a uč.pomůcky </t>
  </si>
  <si>
    <t xml:space="preserve">el.energie </t>
  </si>
  <si>
    <t xml:space="preserve">plyn </t>
  </si>
  <si>
    <t xml:space="preserve">opravy </t>
  </si>
  <si>
    <t xml:space="preserve">cestovné </t>
  </si>
  <si>
    <t xml:space="preserve">ost.služby </t>
  </si>
  <si>
    <t>služby - rezvize</t>
  </si>
  <si>
    <t xml:space="preserve">služby - tel.poplatky </t>
  </si>
  <si>
    <t>služby - správa PC</t>
  </si>
  <si>
    <t xml:space="preserve">služby - bankovni poplatky </t>
  </si>
  <si>
    <t>služby GDPR</t>
  </si>
  <si>
    <t>program spisová služba a token</t>
  </si>
  <si>
    <t xml:space="preserve">služby - poštovné </t>
  </si>
  <si>
    <t>HM _ KU UZ 333 53</t>
  </si>
  <si>
    <t>OON _ KU UZ 333 53</t>
  </si>
  <si>
    <t>524 …</t>
  </si>
  <si>
    <t>Odvody pojistné KU UZ 333 53</t>
  </si>
  <si>
    <t>FKSP KU UZ 333 53</t>
  </si>
  <si>
    <t>ONIV KU UZ 333 53</t>
  </si>
  <si>
    <t xml:space="preserve">OON _ dohody provozní </t>
  </si>
  <si>
    <t xml:space="preserve">pojištění majetku </t>
  </si>
  <si>
    <t xml:space="preserve">lékařská prohlídka </t>
  </si>
  <si>
    <t>Inventář</t>
  </si>
  <si>
    <t xml:space="preserve">kancelářské potřeby </t>
  </si>
  <si>
    <t xml:space="preserve"> noviny knihy </t>
  </si>
  <si>
    <t xml:space="preserve">úklidove a čistící prostředky </t>
  </si>
  <si>
    <t xml:space="preserve">režijní materiál </t>
  </si>
  <si>
    <t>OOPP</t>
  </si>
  <si>
    <t xml:space="preserve">drobný inventář </t>
  </si>
  <si>
    <t>el.energie</t>
  </si>
  <si>
    <t xml:space="preserve">Plyn </t>
  </si>
  <si>
    <t>opravy v kuchyni</t>
  </si>
  <si>
    <t xml:space="preserve">telefonni poplatky </t>
  </si>
  <si>
    <t>ost.služby a opravy</t>
  </si>
  <si>
    <t xml:space="preserve">služby - správa PC </t>
  </si>
  <si>
    <t xml:space="preserve">služby  - školení </t>
  </si>
  <si>
    <t>služby- bankovní poplatky</t>
  </si>
  <si>
    <t xml:space="preserve">lekařské prohlídky </t>
  </si>
  <si>
    <t xml:space="preserve">Mateřská škola </t>
  </si>
  <si>
    <t xml:space="preserve">Školní jídlena </t>
  </si>
  <si>
    <t>Neinvestiční dotace UZ 33353</t>
  </si>
  <si>
    <t>Návrh rozpočtu  MŠ a ŠJ Borová pro rok 2022</t>
  </si>
  <si>
    <t>Návrh rozpočtu pro   MŠ a ŠJ Borová pro rok 2022</t>
  </si>
  <si>
    <t>rok 2022</t>
  </si>
  <si>
    <t xml:space="preserve">Hrubá mzda 10%  z tarifu pom.kuchařky </t>
  </si>
  <si>
    <t xml:space="preserve">Zdravotní pojistné 9 % </t>
  </si>
  <si>
    <t xml:space="preserve">Sociální pojistné 24,80 % </t>
  </si>
  <si>
    <t>Zákonné pojistné 0,0042</t>
  </si>
  <si>
    <t xml:space="preserve">FKSP 2 % </t>
  </si>
  <si>
    <t xml:space="preserve">služby revize  </t>
  </si>
  <si>
    <t>Celkem neinvestiční příspěvek _ zřizovatel a KU UZ 33353</t>
  </si>
  <si>
    <t xml:space="preserve">Vypracovala : Bc. Lenka Vaňáková,   Smejkalová Blanka </t>
  </si>
  <si>
    <t>Náklady pro ŠJ budou účtovány a vedeny ještě pod účelových znakem 00001</t>
  </si>
  <si>
    <t>eko škola</t>
  </si>
  <si>
    <t xml:space="preserve"> aplikace Lyfle</t>
  </si>
  <si>
    <t>V Borové dne 7.12.2021</t>
  </si>
  <si>
    <t xml:space="preserve">Vyvěšeno  dne : </t>
  </si>
  <si>
    <t xml:space="preserve">Schváleno dne : </t>
  </si>
  <si>
    <t>ostatní náklady vyplývající ze základních pracovněprávních vztahů</t>
  </si>
</sst>
</file>

<file path=xl/styles.xml><?xml version="1.0" encoding="utf-8"?>
<styleSheet xmlns="http://schemas.openxmlformats.org/spreadsheetml/2006/main">
  <numFmts count="2">
    <numFmt numFmtId="44" formatCode="_-* #,##0.00\ &quot;Kč&quot;_-;\-* #,##0.00\ &quot;Kč&quot;_-;_-* &quot;-&quot;??\ &quot;Kč&quot;_-;_-@_-"/>
    <numFmt numFmtId="164" formatCode="#,##0.00\ &quot;Kč&quot;"/>
  </numFmts>
  <fonts count="13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8"/>
      <color indexed="8"/>
      <name val="Calibri"/>
      <family val="2"/>
      <charset val="238"/>
    </font>
    <font>
      <b/>
      <u/>
      <sz val="16"/>
      <color indexed="8"/>
      <name val="Calibri"/>
      <family val="2"/>
      <charset val="238"/>
    </font>
    <font>
      <sz val="8"/>
      <name val="Calibri"/>
      <family val="2"/>
      <charset val="238"/>
    </font>
    <font>
      <b/>
      <i/>
      <u/>
      <sz val="16"/>
      <color indexed="8"/>
      <name val="Calibri"/>
      <family val="2"/>
      <charset val="238"/>
    </font>
    <font>
      <b/>
      <sz val="9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</font>
    <font>
      <b/>
      <i/>
      <sz val="11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1" xfId="0" applyBorder="1"/>
    <xf numFmtId="3" fontId="0" fillId="0" borderId="1" xfId="0" applyNumberFormat="1" applyBorder="1"/>
    <xf numFmtId="3" fontId="1" fillId="0" borderId="1" xfId="0" applyNumberFormat="1" applyFont="1" applyBorder="1"/>
    <xf numFmtId="0" fontId="1" fillId="0" borderId="1" xfId="0" applyFont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5" borderId="1" xfId="0" applyFont="1" applyFill="1" applyBorder="1"/>
    <xf numFmtId="3" fontId="1" fillId="5" borderId="1" xfId="0" applyNumberFormat="1" applyFont="1" applyFill="1" applyBorder="1"/>
    <xf numFmtId="164" fontId="10" fillId="0" borderId="1" xfId="0" applyNumberFormat="1" applyFont="1" applyBorder="1"/>
    <xf numFmtId="0" fontId="7" fillId="5" borderId="0" xfId="0" applyFont="1" applyFill="1" applyBorder="1" applyAlignme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3" fontId="0" fillId="0" borderId="3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1" fillId="6" borderId="1" xfId="0" applyNumberFormat="1" applyFont="1" applyFill="1" applyBorder="1"/>
    <xf numFmtId="0" fontId="1" fillId="6" borderId="1" xfId="0" applyFont="1" applyFill="1" applyBorder="1"/>
    <xf numFmtId="0" fontId="8" fillId="6" borderId="1" xfId="0" applyFont="1" applyFill="1" applyBorder="1"/>
    <xf numFmtId="3" fontId="1" fillId="7" borderId="1" xfId="0" applyNumberFormat="1" applyFont="1" applyFill="1" applyBorder="1"/>
    <xf numFmtId="0" fontId="1" fillId="7" borderId="1" xfId="0" applyFont="1" applyFill="1" applyBorder="1"/>
    <xf numFmtId="0" fontId="0" fillId="7" borderId="1" xfId="0" applyFill="1" applyBorder="1"/>
    <xf numFmtId="164" fontId="8" fillId="7" borderId="1" xfId="0" applyNumberFormat="1" applyFont="1" applyFill="1" applyBorder="1"/>
    <xf numFmtId="0" fontId="8" fillId="5" borderId="1" xfId="0" applyFont="1" applyFill="1" applyBorder="1" applyAlignment="1">
      <alignment horizontal="center"/>
    </xf>
    <xf numFmtId="2" fontId="0" fillId="5" borderId="1" xfId="0" applyNumberFormat="1" applyFill="1" applyBorder="1"/>
    <xf numFmtId="2" fontId="9" fillId="5" borderId="1" xfId="0" applyNumberFormat="1" applyFont="1" applyFill="1" applyBorder="1"/>
    <xf numFmtId="0" fontId="0" fillId="5" borderId="3" xfId="0" applyFill="1" applyBorder="1" applyAlignment="1">
      <alignment horizontal="center"/>
    </xf>
    <xf numFmtId="0" fontId="1" fillId="0" borderId="3" xfId="0" applyFont="1" applyBorder="1" applyAlignment="1"/>
    <xf numFmtId="0" fontId="1" fillId="0" borderId="2" xfId="0" applyFont="1" applyBorder="1" applyAlignment="1">
      <alignment horizontal="left"/>
    </xf>
    <xf numFmtId="0" fontId="0" fillId="5" borderId="0" xfId="0" applyFill="1" applyBorder="1"/>
    <xf numFmtId="0" fontId="6" fillId="5" borderId="0" xfId="0" applyFont="1" applyFill="1" applyBorder="1" applyAlignment="1">
      <alignment horizontal="center"/>
    </xf>
    <xf numFmtId="0" fontId="0" fillId="0" borderId="0" xfId="0" applyBorder="1"/>
    <xf numFmtId="0" fontId="1" fillId="8" borderId="2" xfId="0" applyFont="1" applyFill="1" applyBorder="1" applyAlignment="1">
      <alignment horizontal="left"/>
    </xf>
    <xf numFmtId="0" fontId="4" fillId="8" borderId="3" xfId="0" applyFont="1" applyFill="1" applyBorder="1" applyAlignment="1">
      <alignment horizontal="center"/>
    </xf>
    <xf numFmtId="0" fontId="4" fillId="8" borderId="4" xfId="0" applyFont="1" applyFill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1" fillId="2" borderId="2" xfId="0" applyFont="1" applyFill="1" applyBorder="1" applyAlignment="1">
      <alignment horizontal="left"/>
    </xf>
    <xf numFmtId="0" fontId="11" fillId="5" borderId="3" xfId="0" applyFont="1" applyFill="1" applyBorder="1" applyAlignment="1">
      <alignment horizontal="center"/>
    </xf>
    <xf numFmtId="0" fontId="11" fillId="5" borderId="4" xfId="0" applyFont="1" applyFill="1" applyBorder="1" applyAlignment="1">
      <alignment horizontal="center"/>
    </xf>
    <xf numFmtId="3" fontId="7" fillId="0" borderId="1" xfId="0" applyNumberFormat="1" applyFont="1" applyBorder="1"/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0" fillId="5" borderId="1" xfId="0" applyFill="1" applyBorder="1"/>
    <xf numFmtId="0" fontId="7" fillId="5" borderId="1" xfId="0" applyFont="1" applyFill="1" applyBorder="1" applyAlignment="1">
      <alignment horizontal="center"/>
    </xf>
    <xf numFmtId="164" fontId="0" fillId="0" borderId="0" xfId="0" applyNumberFormat="1"/>
    <xf numFmtId="3" fontId="0" fillId="0" borderId="0" xfId="0" applyNumberFormat="1"/>
    <xf numFmtId="0" fontId="8" fillId="5" borderId="0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left"/>
    </xf>
    <xf numFmtId="44" fontId="1" fillId="5" borderId="2" xfId="0" applyNumberFormat="1" applyFont="1" applyFill="1" applyBorder="1" applyAlignment="1">
      <alignment horizontal="center"/>
    </xf>
    <xf numFmtId="44" fontId="1" fillId="5" borderId="4" xfId="0" applyNumberFormat="1" applyFont="1" applyFill="1" applyBorder="1" applyAlignment="1">
      <alignment horizontal="center"/>
    </xf>
    <xf numFmtId="44" fontId="0" fillId="5" borderId="2" xfId="0" applyNumberFormat="1" applyFill="1" applyBorder="1" applyAlignment="1">
      <alignment horizontal="center"/>
    </xf>
    <xf numFmtId="44" fontId="0" fillId="5" borderId="4" xfId="0" applyNumberFormat="1" applyFill="1" applyBorder="1" applyAlignment="1">
      <alignment horizontal="center"/>
    </xf>
    <xf numFmtId="44" fontId="0" fillId="5" borderId="2" xfId="0" applyNumberFormat="1" applyFill="1" applyBorder="1" applyAlignment="1">
      <alignment horizontal="center"/>
    </xf>
    <xf numFmtId="44" fontId="0" fillId="5" borderId="4" xfId="0" applyNumberFormat="1" applyFill="1" applyBorder="1" applyAlignment="1">
      <alignment horizontal="center"/>
    </xf>
    <xf numFmtId="44" fontId="0" fillId="0" borderId="2" xfId="0" applyNumberFormat="1" applyBorder="1" applyAlignment="1">
      <alignment horizontal="center"/>
    </xf>
    <xf numFmtId="44" fontId="0" fillId="0" borderId="4" xfId="0" applyNumberFormat="1" applyBorder="1" applyAlignment="1">
      <alignment horizontal="center"/>
    </xf>
    <xf numFmtId="44" fontId="0" fillId="7" borderId="2" xfId="0" applyNumberFormat="1" applyFill="1" applyBorder="1" applyAlignment="1">
      <alignment horizontal="center"/>
    </xf>
    <xf numFmtId="44" fontId="0" fillId="7" borderId="4" xfId="0" applyNumberFormat="1" applyFill="1" applyBorder="1" applyAlignment="1">
      <alignment horizontal="center"/>
    </xf>
    <xf numFmtId="44" fontId="8" fillId="6" borderId="2" xfId="0" applyNumberFormat="1" applyFont="1" applyFill="1" applyBorder="1" applyAlignment="1">
      <alignment horizontal="center"/>
    </xf>
    <xf numFmtId="44" fontId="8" fillId="6" borderId="4" xfId="0" applyNumberFormat="1" applyFont="1" applyFill="1" applyBorder="1" applyAlignment="1">
      <alignment horizontal="center"/>
    </xf>
    <xf numFmtId="44" fontId="8" fillId="6" borderId="2" xfId="0" applyNumberFormat="1" applyFont="1" applyFill="1" applyBorder="1" applyAlignment="1">
      <alignment horizontal="center"/>
    </xf>
    <xf numFmtId="44" fontId="8" fillId="6" borderId="4" xfId="0" applyNumberFormat="1" applyFont="1" applyFill="1" applyBorder="1" applyAlignment="1">
      <alignment horizontal="left"/>
    </xf>
    <xf numFmtId="44" fontId="10" fillId="5" borderId="2" xfId="0" applyNumberFormat="1" applyFont="1" applyFill="1" applyBorder="1" applyAlignment="1">
      <alignment horizontal="center"/>
    </xf>
    <xf numFmtId="44" fontId="10" fillId="5" borderId="4" xfId="0" applyNumberFormat="1" applyFont="1" applyFill="1" applyBorder="1" applyAlignment="1">
      <alignment horizontal="center"/>
    </xf>
    <xf numFmtId="44" fontId="8" fillId="6" borderId="1" xfId="0" applyNumberFormat="1" applyFont="1" applyFill="1" applyBorder="1"/>
    <xf numFmtId="44" fontId="1" fillId="0" borderId="2" xfId="0" applyNumberFormat="1" applyFont="1" applyBorder="1" applyAlignment="1">
      <alignment horizontal="center"/>
    </xf>
    <xf numFmtId="44" fontId="1" fillId="0" borderId="3" xfId="0" applyNumberFormat="1" applyFont="1" applyBorder="1" applyAlignment="1">
      <alignment horizontal="center"/>
    </xf>
    <xf numFmtId="44" fontId="1" fillId="0" borderId="4" xfId="0" applyNumberFormat="1" applyFont="1" applyBorder="1" applyAlignment="1">
      <alignment horizontal="center"/>
    </xf>
    <xf numFmtId="44" fontId="4" fillId="8" borderId="2" xfId="0" applyNumberFormat="1" applyFont="1" applyFill="1" applyBorder="1" applyAlignment="1">
      <alignment horizontal="center"/>
    </xf>
    <xf numFmtId="44" fontId="4" fillId="8" borderId="3" xfId="0" applyNumberFormat="1" applyFont="1" applyFill="1" applyBorder="1" applyAlignment="1">
      <alignment horizontal="center"/>
    </xf>
    <xf numFmtId="44" fontId="4" fillId="8" borderId="4" xfId="0" applyNumberFormat="1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1" fillId="5" borderId="0" xfId="0" applyFont="1" applyFill="1" applyBorder="1" applyAlignment="1">
      <alignment horizontal="left"/>
    </xf>
    <xf numFmtId="0" fontId="4" fillId="5" borderId="0" xfId="0" applyFont="1" applyFill="1" applyBorder="1" applyAlignment="1">
      <alignment horizontal="center"/>
    </xf>
    <xf numFmtId="44" fontId="4" fillId="5" borderId="0" xfId="0" applyNumberFormat="1" applyFont="1" applyFill="1" applyBorder="1" applyAlignment="1">
      <alignment horizontal="center"/>
    </xf>
    <xf numFmtId="0" fontId="12" fillId="0" borderId="2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2" fillId="0" borderId="4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88"/>
  <sheetViews>
    <sheetView tabSelected="1" topLeftCell="A64" workbookViewId="0">
      <selection activeCell="A91" sqref="A91"/>
    </sheetView>
  </sheetViews>
  <sheetFormatPr defaultRowHeight="15"/>
  <cols>
    <col min="4" max="4" width="20.42578125" customWidth="1"/>
    <col min="5" max="5" width="14.140625" customWidth="1"/>
    <col min="7" max="7" width="13.5703125" customWidth="1"/>
    <col min="8" max="8" width="25" customWidth="1"/>
    <col min="11" max="11" width="12.42578125" bestFit="1" customWidth="1"/>
    <col min="14" max="14" width="14" bestFit="1" customWidth="1"/>
  </cols>
  <sheetData>
    <row r="1" spans="1:11" ht="23.25">
      <c r="A1" s="66" t="s">
        <v>51</v>
      </c>
      <c r="B1" s="67"/>
      <c r="C1" s="67"/>
      <c r="D1" s="67"/>
      <c r="E1" s="67"/>
      <c r="F1" s="67"/>
      <c r="G1" s="67"/>
      <c r="H1" s="68"/>
    </row>
    <row r="2" spans="1:11">
      <c r="A2" s="72"/>
      <c r="B2" s="74"/>
      <c r="C2" s="74"/>
      <c r="D2" s="73"/>
      <c r="E2" s="1"/>
      <c r="F2" s="72"/>
      <c r="G2" s="73"/>
      <c r="H2" s="1"/>
    </row>
    <row r="3" spans="1:11">
      <c r="A3" s="2" t="s">
        <v>0</v>
      </c>
      <c r="B3" s="72" t="s">
        <v>1</v>
      </c>
      <c r="C3" s="74"/>
      <c r="D3" s="73"/>
      <c r="E3" s="5" t="s">
        <v>1</v>
      </c>
      <c r="F3" s="61" t="s">
        <v>2</v>
      </c>
      <c r="G3" s="62"/>
      <c r="H3" s="80"/>
      <c r="I3" s="10"/>
    </row>
    <row r="4" spans="1:11">
      <c r="A4" s="69" t="s">
        <v>1</v>
      </c>
      <c r="B4" s="70"/>
      <c r="C4" s="70"/>
      <c r="D4" s="71"/>
      <c r="E4" s="5" t="s">
        <v>1</v>
      </c>
      <c r="F4" s="87" t="s">
        <v>3</v>
      </c>
      <c r="G4" s="88"/>
      <c r="H4" s="28"/>
      <c r="J4" s="83"/>
    </row>
    <row r="5" spans="1:11">
      <c r="A5" s="3">
        <v>501300</v>
      </c>
      <c r="B5" s="49" t="s">
        <v>4</v>
      </c>
      <c r="C5" s="50"/>
      <c r="D5" s="51"/>
      <c r="E5" s="4"/>
      <c r="F5" s="89">
        <v>9828</v>
      </c>
      <c r="G5" s="90"/>
      <c r="H5" s="1"/>
      <c r="J5" s="36"/>
    </row>
    <row r="6" spans="1:11">
      <c r="A6" s="3">
        <v>501310</v>
      </c>
      <c r="B6" s="49" t="s">
        <v>5</v>
      </c>
      <c r="C6" s="50"/>
      <c r="D6" s="51"/>
      <c r="E6" s="4"/>
      <c r="F6" s="89">
        <v>2000</v>
      </c>
      <c r="G6" s="90"/>
      <c r="H6" s="1"/>
      <c r="J6" s="36"/>
    </row>
    <row r="7" spans="1:11">
      <c r="A7" s="3">
        <v>501320</v>
      </c>
      <c r="B7" s="49" t="s">
        <v>6</v>
      </c>
      <c r="C7" s="50"/>
      <c r="D7" s="51"/>
      <c r="E7" s="4"/>
      <c r="F7" s="89">
        <v>15000</v>
      </c>
      <c r="G7" s="90"/>
      <c r="H7" s="79" t="s">
        <v>1</v>
      </c>
      <c r="J7" s="36"/>
    </row>
    <row r="8" spans="1:11">
      <c r="A8" s="3">
        <v>501340</v>
      </c>
      <c r="B8" s="49" t="s">
        <v>7</v>
      </c>
      <c r="C8" s="50"/>
      <c r="D8" s="51"/>
      <c r="E8" s="4"/>
      <c r="F8" s="89">
        <v>35000</v>
      </c>
      <c r="G8" s="90"/>
      <c r="H8" s="1" t="s">
        <v>1</v>
      </c>
      <c r="J8" s="36"/>
    </row>
    <row r="9" spans="1:11">
      <c r="A9" s="3">
        <v>501360</v>
      </c>
      <c r="B9" s="49" t="s">
        <v>8</v>
      </c>
      <c r="C9" s="50"/>
      <c r="D9" s="51"/>
      <c r="E9" s="4"/>
      <c r="F9" s="89">
        <v>5000</v>
      </c>
      <c r="G9" s="90"/>
      <c r="H9" s="1"/>
      <c r="J9" s="36"/>
    </row>
    <row r="10" spans="1:11">
      <c r="A10" s="3">
        <v>501370</v>
      </c>
      <c r="B10" s="49" t="s">
        <v>9</v>
      </c>
      <c r="C10" s="50"/>
      <c r="D10" s="51"/>
      <c r="E10" s="4"/>
      <c r="F10" s="89">
        <v>5000</v>
      </c>
      <c r="G10" s="90"/>
      <c r="H10" s="1"/>
      <c r="J10" s="36"/>
    </row>
    <row r="11" spans="1:11">
      <c r="A11" s="3">
        <v>501350</v>
      </c>
      <c r="B11" s="49" t="s">
        <v>10</v>
      </c>
      <c r="C11" s="50"/>
      <c r="D11" s="51"/>
      <c r="E11" s="4"/>
      <c r="F11" s="89">
        <v>7000</v>
      </c>
      <c r="G11" s="90"/>
      <c r="H11" s="1"/>
      <c r="J11" s="36"/>
    </row>
    <row r="12" spans="1:11">
      <c r="A12" s="4"/>
      <c r="B12" s="49"/>
      <c r="C12" s="50"/>
      <c r="D12" s="51"/>
      <c r="E12" s="4"/>
      <c r="F12" s="89"/>
      <c r="G12" s="90"/>
      <c r="H12" s="1"/>
      <c r="J12" s="36"/>
    </row>
    <row r="13" spans="1:11">
      <c r="A13" s="3">
        <v>502300</v>
      </c>
      <c r="B13" s="49" t="s">
        <v>11</v>
      </c>
      <c r="C13" s="50"/>
      <c r="D13" s="51"/>
      <c r="E13" s="4"/>
      <c r="F13" s="89">
        <v>90000</v>
      </c>
      <c r="G13" s="90"/>
      <c r="H13" s="1" t="s">
        <v>1</v>
      </c>
      <c r="J13" s="36"/>
    </row>
    <row r="14" spans="1:11">
      <c r="A14" s="3">
        <v>502320</v>
      </c>
      <c r="B14" s="49" t="s">
        <v>12</v>
      </c>
      <c r="C14" s="50"/>
      <c r="D14" s="51"/>
      <c r="E14" s="4"/>
      <c r="F14" s="89">
        <v>50000</v>
      </c>
      <c r="G14" s="90"/>
      <c r="H14" s="1" t="s">
        <v>1</v>
      </c>
      <c r="J14" s="36"/>
      <c r="K14" s="6"/>
    </row>
    <row r="15" spans="1:11">
      <c r="A15" s="3"/>
      <c r="B15" s="49"/>
      <c r="C15" s="50"/>
      <c r="D15" s="51"/>
      <c r="E15" s="4"/>
      <c r="F15" s="91"/>
      <c r="G15" s="92"/>
      <c r="H15" s="1"/>
      <c r="J15" s="36"/>
    </row>
    <row r="16" spans="1:11">
      <c r="A16" s="7">
        <v>511300</v>
      </c>
      <c r="B16" s="63" t="s">
        <v>13</v>
      </c>
      <c r="C16" s="64"/>
      <c r="D16" s="65"/>
      <c r="E16" s="7"/>
      <c r="F16" s="89">
        <v>19200</v>
      </c>
      <c r="G16" s="90"/>
      <c r="H16" s="1"/>
      <c r="J16" s="36"/>
    </row>
    <row r="17" spans="1:10">
      <c r="A17" s="4"/>
      <c r="B17" s="49"/>
      <c r="C17" s="50"/>
      <c r="D17" s="51"/>
      <c r="E17" s="4"/>
      <c r="F17" s="91"/>
      <c r="G17" s="92"/>
      <c r="H17" s="1"/>
      <c r="J17" s="36"/>
    </row>
    <row r="18" spans="1:10">
      <c r="A18" s="3">
        <v>512300</v>
      </c>
      <c r="B18" s="49" t="s">
        <v>14</v>
      </c>
      <c r="C18" s="50"/>
      <c r="D18" s="51"/>
      <c r="E18" s="4"/>
      <c r="F18" s="89">
        <v>4000</v>
      </c>
      <c r="G18" s="90"/>
      <c r="H18" s="1"/>
      <c r="J18" s="36"/>
    </row>
    <row r="19" spans="1:10">
      <c r="A19" s="4"/>
      <c r="B19" s="49"/>
      <c r="C19" s="50"/>
      <c r="D19" s="51"/>
      <c r="E19" s="4"/>
      <c r="F19" s="89"/>
      <c r="G19" s="90"/>
      <c r="H19" s="1"/>
      <c r="J19" s="36"/>
    </row>
    <row r="20" spans="1:10">
      <c r="A20" s="3">
        <v>518300</v>
      </c>
      <c r="B20" s="49" t="s">
        <v>15</v>
      </c>
      <c r="C20" s="50"/>
      <c r="D20" s="51"/>
      <c r="E20" s="4"/>
      <c r="F20" s="89">
        <v>2000</v>
      </c>
      <c r="G20" s="90"/>
      <c r="H20" s="1"/>
      <c r="J20" s="36"/>
    </row>
    <row r="21" spans="1:10">
      <c r="A21" s="3">
        <v>518320</v>
      </c>
      <c r="B21" s="49" t="s">
        <v>63</v>
      </c>
      <c r="C21" s="50"/>
      <c r="D21" s="51"/>
      <c r="E21" s="4"/>
      <c r="F21" s="89">
        <v>1800</v>
      </c>
      <c r="G21" s="90"/>
      <c r="H21" s="1"/>
      <c r="J21" s="36"/>
    </row>
    <row r="22" spans="1:10">
      <c r="A22" s="3">
        <v>518340</v>
      </c>
      <c r="B22" s="55" t="s">
        <v>64</v>
      </c>
      <c r="C22" s="56"/>
      <c r="D22" s="57"/>
      <c r="E22" s="4"/>
      <c r="F22" s="89">
        <v>5000</v>
      </c>
      <c r="G22" s="90"/>
      <c r="H22" s="1"/>
      <c r="J22" s="36"/>
    </row>
    <row r="23" spans="1:10">
      <c r="A23" s="3">
        <v>518310</v>
      </c>
      <c r="B23" s="49" t="s">
        <v>16</v>
      </c>
      <c r="C23" s="50"/>
      <c r="D23" s="51"/>
      <c r="E23" s="4"/>
      <c r="F23" s="89">
        <v>13500</v>
      </c>
      <c r="G23" s="90"/>
      <c r="H23" s="1"/>
      <c r="J23" s="36"/>
    </row>
    <row r="24" spans="1:10">
      <c r="A24" s="3">
        <v>518330</v>
      </c>
      <c r="B24" s="49" t="s">
        <v>17</v>
      </c>
      <c r="C24" s="50"/>
      <c r="D24" s="51"/>
      <c r="E24" s="4"/>
      <c r="F24" s="89">
        <v>8500</v>
      </c>
      <c r="G24" s="90"/>
      <c r="H24" s="1" t="s">
        <v>1</v>
      </c>
      <c r="J24" s="36"/>
    </row>
    <row r="25" spans="1:10">
      <c r="A25" s="3">
        <v>518350</v>
      </c>
      <c r="B25" s="49" t="s">
        <v>18</v>
      </c>
      <c r="C25" s="50"/>
      <c r="D25" s="51"/>
      <c r="E25" s="4"/>
      <c r="F25" s="89">
        <v>5000</v>
      </c>
      <c r="G25" s="90"/>
      <c r="H25" s="1"/>
      <c r="I25" t="s">
        <v>1</v>
      </c>
      <c r="J25" s="36"/>
    </row>
    <row r="26" spans="1:10">
      <c r="A26" s="3">
        <v>518400</v>
      </c>
      <c r="B26" s="49" t="s">
        <v>19</v>
      </c>
      <c r="C26" s="50"/>
      <c r="D26" s="51"/>
      <c r="E26" s="4"/>
      <c r="F26" s="89">
        <v>4000</v>
      </c>
      <c r="G26" s="90"/>
      <c r="H26" s="1"/>
      <c r="J26" s="36"/>
    </row>
    <row r="27" spans="1:10">
      <c r="A27" s="3">
        <v>518410</v>
      </c>
      <c r="B27" s="63" t="s">
        <v>20</v>
      </c>
      <c r="C27" s="64"/>
      <c r="D27" s="65"/>
      <c r="E27" s="7"/>
      <c r="F27" s="89">
        <v>15000</v>
      </c>
      <c r="G27" s="90"/>
      <c r="H27" s="1"/>
      <c r="J27" s="36"/>
    </row>
    <row r="28" spans="1:10">
      <c r="A28" s="3">
        <v>519420</v>
      </c>
      <c r="B28" s="63" t="s">
        <v>21</v>
      </c>
      <c r="C28" s="64"/>
      <c r="D28" s="65"/>
      <c r="E28" s="7"/>
      <c r="F28" s="89">
        <v>3000</v>
      </c>
      <c r="G28" s="90"/>
      <c r="H28" s="1" t="s">
        <v>1</v>
      </c>
      <c r="J28" s="36"/>
    </row>
    <row r="29" spans="1:10">
      <c r="A29" s="3">
        <v>518430</v>
      </c>
      <c r="B29" s="49" t="s">
        <v>22</v>
      </c>
      <c r="C29" s="50"/>
      <c r="D29" s="51"/>
      <c r="E29" s="4"/>
      <c r="F29" s="89">
        <v>1000</v>
      </c>
      <c r="G29" s="90"/>
      <c r="H29" s="1"/>
      <c r="J29" s="36"/>
    </row>
    <row r="30" spans="1:10">
      <c r="A30" s="8"/>
      <c r="B30" s="63"/>
      <c r="C30" s="64"/>
      <c r="D30" s="65"/>
      <c r="E30" s="7"/>
      <c r="F30" s="89"/>
      <c r="G30" s="90"/>
      <c r="H30" s="79"/>
      <c r="J30" s="36"/>
    </row>
    <row r="31" spans="1:10">
      <c r="A31" s="24">
        <v>521500</v>
      </c>
      <c r="B31" s="52" t="s">
        <v>23</v>
      </c>
      <c r="C31" s="53"/>
      <c r="D31" s="54"/>
      <c r="E31" s="25"/>
      <c r="F31" s="95">
        <v>3600000</v>
      </c>
      <c r="G31" s="96"/>
      <c r="H31" s="26"/>
      <c r="J31" s="36"/>
    </row>
    <row r="32" spans="1:10">
      <c r="A32" s="24">
        <v>521510</v>
      </c>
      <c r="B32" s="52" t="s">
        <v>24</v>
      </c>
      <c r="C32" s="53"/>
      <c r="D32" s="54"/>
      <c r="E32" s="25"/>
      <c r="F32" s="95">
        <v>20000</v>
      </c>
      <c r="G32" s="96"/>
      <c r="H32" s="26"/>
      <c r="J32" s="36"/>
    </row>
    <row r="33" spans="1:14">
      <c r="A33" s="24" t="s">
        <v>25</v>
      </c>
      <c r="B33" s="52" t="s">
        <v>26</v>
      </c>
      <c r="C33" s="53"/>
      <c r="D33" s="54"/>
      <c r="E33" s="25"/>
      <c r="F33" s="95">
        <v>1216800</v>
      </c>
      <c r="G33" s="96"/>
      <c r="H33" s="26"/>
      <c r="J33" s="36"/>
    </row>
    <row r="34" spans="1:14">
      <c r="A34" s="24">
        <v>527500</v>
      </c>
      <c r="B34" s="52" t="s">
        <v>27</v>
      </c>
      <c r="C34" s="53"/>
      <c r="D34" s="54"/>
      <c r="E34" s="25"/>
      <c r="F34" s="95">
        <v>72000</v>
      </c>
      <c r="G34" s="96"/>
      <c r="H34" s="26"/>
      <c r="J34" s="36"/>
    </row>
    <row r="35" spans="1:14">
      <c r="A35" s="24">
        <v>501500</v>
      </c>
      <c r="B35" s="52" t="s">
        <v>28</v>
      </c>
      <c r="C35" s="53"/>
      <c r="D35" s="54"/>
      <c r="E35" s="25"/>
      <c r="F35" s="95">
        <v>50000</v>
      </c>
      <c r="G35" s="96"/>
      <c r="H35" s="27">
        <f>SUM(F31:G35)</f>
        <v>4958800</v>
      </c>
      <c r="J35" s="36"/>
    </row>
    <row r="36" spans="1:14">
      <c r="A36" s="3"/>
      <c r="B36" s="11"/>
      <c r="C36" s="12"/>
      <c r="D36" s="13"/>
      <c r="E36" s="4"/>
      <c r="F36" s="93"/>
      <c r="G36" s="94"/>
      <c r="H36" s="1"/>
      <c r="J36" s="36"/>
    </row>
    <row r="37" spans="1:14">
      <c r="A37" s="3">
        <v>521500</v>
      </c>
      <c r="B37" s="49" t="s">
        <v>29</v>
      </c>
      <c r="C37" s="50"/>
      <c r="D37" s="51"/>
      <c r="E37" s="4"/>
      <c r="F37" s="89">
        <v>20000</v>
      </c>
      <c r="G37" s="90"/>
      <c r="H37" s="1" t="s">
        <v>1</v>
      </c>
      <c r="J37" s="36"/>
    </row>
    <row r="38" spans="1:14">
      <c r="A38" s="116" t="s">
        <v>68</v>
      </c>
      <c r="B38" s="117"/>
      <c r="C38" s="117"/>
      <c r="D38" s="117"/>
      <c r="E38" s="117"/>
      <c r="F38" s="117"/>
      <c r="G38" s="118"/>
      <c r="H38" s="1"/>
      <c r="J38" s="36"/>
      <c r="N38" s="81"/>
    </row>
    <row r="39" spans="1:14">
      <c r="A39" s="21">
        <v>521300</v>
      </c>
      <c r="B39" s="76" t="s">
        <v>54</v>
      </c>
      <c r="C39" s="77"/>
      <c r="D39" s="78"/>
      <c r="E39" s="22"/>
      <c r="F39" s="97">
        <v>23268</v>
      </c>
      <c r="G39" s="98"/>
      <c r="H39" s="23"/>
      <c r="J39" s="36"/>
    </row>
    <row r="40" spans="1:14">
      <c r="A40" s="21">
        <v>524310</v>
      </c>
      <c r="B40" s="76" t="s">
        <v>55</v>
      </c>
      <c r="C40" s="77"/>
      <c r="D40" s="78"/>
      <c r="E40" s="22"/>
      <c r="F40" s="99"/>
      <c r="G40" s="100">
        <v>2094</v>
      </c>
      <c r="H40" s="23"/>
      <c r="J40" s="36"/>
    </row>
    <row r="41" spans="1:14">
      <c r="A41" s="21">
        <v>524360</v>
      </c>
      <c r="B41" s="76" t="s">
        <v>56</v>
      </c>
      <c r="C41" s="77"/>
      <c r="D41" s="78"/>
      <c r="E41" s="22"/>
      <c r="F41" s="97">
        <v>5771</v>
      </c>
      <c r="G41" s="98"/>
      <c r="H41" s="23" t="s">
        <v>1</v>
      </c>
      <c r="J41" s="36"/>
    </row>
    <row r="42" spans="1:14">
      <c r="A42" s="21">
        <v>525300</v>
      </c>
      <c r="B42" s="76" t="s">
        <v>57</v>
      </c>
      <c r="C42" s="77"/>
      <c r="D42" s="78"/>
      <c r="E42" s="22"/>
      <c r="F42" s="97">
        <v>98</v>
      </c>
      <c r="G42" s="98"/>
      <c r="H42" s="23"/>
      <c r="J42" s="36"/>
    </row>
    <row r="43" spans="1:14">
      <c r="A43" s="21">
        <v>527300</v>
      </c>
      <c r="B43" s="76" t="s">
        <v>58</v>
      </c>
      <c r="C43" s="77"/>
      <c r="D43" s="78"/>
      <c r="E43" s="22"/>
      <c r="F43" s="97">
        <v>465</v>
      </c>
      <c r="G43" s="98"/>
      <c r="H43" s="103">
        <f>SUM(F39:G43)</f>
        <v>31696</v>
      </c>
      <c r="J43" s="36"/>
    </row>
    <row r="44" spans="1:14">
      <c r="A44" s="3"/>
      <c r="B44" s="15"/>
      <c r="C44" s="16"/>
      <c r="D44" s="17"/>
      <c r="E44" s="4"/>
      <c r="F44" s="91"/>
      <c r="G44" s="92"/>
      <c r="H44" s="1"/>
      <c r="I44" t="s">
        <v>1</v>
      </c>
      <c r="J44" s="36"/>
    </row>
    <row r="45" spans="1:14">
      <c r="A45" s="3">
        <v>549300</v>
      </c>
      <c r="B45" s="49" t="s">
        <v>30</v>
      </c>
      <c r="C45" s="50"/>
      <c r="D45" s="51"/>
      <c r="E45" s="4"/>
      <c r="F45" s="89">
        <v>10000</v>
      </c>
      <c r="G45" s="90"/>
      <c r="H45" s="1"/>
      <c r="J45" s="36"/>
      <c r="M45" s="82"/>
    </row>
    <row r="46" spans="1:14">
      <c r="A46" s="3">
        <v>549310</v>
      </c>
      <c r="B46" s="63" t="s">
        <v>31</v>
      </c>
      <c r="C46" s="64"/>
      <c r="D46" s="65"/>
      <c r="E46" s="7"/>
      <c r="F46" s="89">
        <v>2000</v>
      </c>
      <c r="G46" s="90"/>
      <c r="H46" s="1"/>
      <c r="J46" s="36"/>
    </row>
    <row r="47" spans="1:14">
      <c r="A47" s="8">
        <v>558300</v>
      </c>
      <c r="B47" s="49" t="s">
        <v>32</v>
      </c>
      <c r="C47" s="50"/>
      <c r="D47" s="51"/>
      <c r="E47" s="4"/>
      <c r="F47" s="89">
        <v>5476</v>
      </c>
      <c r="G47" s="90"/>
      <c r="H47" s="1"/>
      <c r="J47" s="36"/>
    </row>
    <row r="48" spans="1:14" ht="18.75">
      <c r="A48" s="3" t="s">
        <v>1</v>
      </c>
      <c r="B48" s="16"/>
      <c r="C48" s="16"/>
      <c r="D48" s="16"/>
      <c r="E48" s="17"/>
      <c r="F48" s="101">
        <f>SUM(F4:G47)</f>
        <v>5328800</v>
      </c>
      <c r="G48" s="102"/>
      <c r="H48" s="9"/>
      <c r="J48" s="34" t="s">
        <v>0</v>
      </c>
      <c r="K48" t="s">
        <v>1</v>
      </c>
    </row>
    <row r="49" spans="1:13">
      <c r="A49" s="43"/>
      <c r="B49" s="44"/>
      <c r="C49" s="44"/>
      <c r="D49" s="44"/>
      <c r="E49" s="44"/>
      <c r="F49" s="44"/>
      <c r="G49" s="44"/>
      <c r="H49" s="45"/>
      <c r="J49" s="36"/>
    </row>
    <row r="50" spans="1:13" ht="18.75">
      <c r="A50" s="110" t="s">
        <v>62</v>
      </c>
      <c r="B50" s="111"/>
      <c r="C50" s="111"/>
      <c r="D50" s="111"/>
      <c r="E50" s="111"/>
      <c r="F50" s="111"/>
      <c r="G50" s="111"/>
      <c r="H50" s="112"/>
      <c r="J50" s="36"/>
    </row>
    <row r="51" spans="1:13">
      <c r="A51" s="18" t="s">
        <v>1</v>
      </c>
      <c r="B51" s="19"/>
      <c r="C51" s="19"/>
      <c r="D51" s="20"/>
      <c r="E51" s="5" t="s">
        <v>1</v>
      </c>
      <c r="F51" s="61"/>
      <c r="G51" s="62"/>
      <c r="H51" s="28"/>
      <c r="J51" s="36"/>
    </row>
    <row r="52" spans="1:13">
      <c r="A52" s="14"/>
      <c r="B52" s="49" t="s">
        <v>33</v>
      </c>
      <c r="C52" s="50"/>
      <c r="D52" s="51"/>
      <c r="E52" s="4" t="s">
        <v>1</v>
      </c>
      <c r="F52" s="89">
        <v>2000</v>
      </c>
      <c r="G52" s="90"/>
      <c r="H52" s="29"/>
      <c r="J52" s="36"/>
    </row>
    <row r="53" spans="1:13">
      <c r="A53" s="3">
        <v>501300</v>
      </c>
      <c r="B53" s="49" t="s">
        <v>34</v>
      </c>
      <c r="C53" s="50"/>
      <c r="D53" s="51"/>
      <c r="E53" s="4" t="s">
        <v>1</v>
      </c>
      <c r="F53" s="89">
        <v>1000</v>
      </c>
      <c r="G53" s="90"/>
      <c r="H53" s="29"/>
      <c r="J53" s="36"/>
    </row>
    <row r="54" spans="1:13">
      <c r="A54" s="3">
        <v>501310</v>
      </c>
      <c r="B54" s="49" t="s">
        <v>35</v>
      </c>
      <c r="C54" s="50"/>
      <c r="D54" s="51"/>
      <c r="E54" s="4" t="s">
        <v>1</v>
      </c>
      <c r="F54" s="89">
        <v>9000</v>
      </c>
      <c r="G54" s="90"/>
      <c r="H54" s="29"/>
      <c r="J54" s="36"/>
    </row>
    <row r="55" spans="1:13">
      <c r="A55" s="3">
        <v>501320</v>
      </c>
      <c r="B55" s="49" t="s">
        <v>36</v>
      </c>
      <c r="C55" s="50"/>
      <c r="D55" s="51"/>
      <c r="E55" s="4" t="s">
        <v>1</v>
      </c>
      <c r="F55" s="89">
        <v>5000</v>
      </c>
      <c r="G55" s="90"/>
      <c r="H55" s="29"/>
      <c r="J55" s="36"/>
    </row>
    <row r="56" spans="1:13">
      <c r="A56" s="3">
        <v>501340</v>
      </c>
      <c r="B56" s="49" t="s">
        <v>37</v>
      </c>
      <c r="C56" s="50"/>
      <c r="D56" s="51"/>
      <c r="E56" s="4" t="s">
        <v>1</v>
      </c>
      <c r="F56" s="89">
        <v>5000</v>
      </c>
      <c r="G56" s="90"/>
      <c r="H56" s="29"/>
      <c r="J56" s="36"/>
    </row>
    <row r="57" spans="1:13">
      <c r="A57" s="3">
        <v>501370</v>
      </c>
      <c r="B57" s="49" t="s">
        <v>38</v>
      </c>
      <c r="C57" s="50"/>
      <c r="D57" s="51"/>
      <c r="E57" s="4"/>
      <c r="F57" s="89">
        <v>4400</v>
      </c>
      <c r="G57" s="90"/>
      <c r="H57" s="29"/>
      <c r="J57" s="36"/>
    </row>
    <row r="58" spans="1:13">
      <c r="A58" s="3">
        <v>501350</v>
      </c>
      <c r="B58" s="49" t="s">
        <v>39</v>
      </c>
      <c r="C58" s="50"/>
      <c r="D58" s="51"/>
      <c r="E58" s="4" t="s">
        <v>1</v>
      </c>
      <c r="F58" s="89">
        <v>50000</v>
      </c>
      <c r="G58" s="90"/>
      <c r="H58" s="29"/>
      <c r="J58" s="36"/>
    </row>
    <row r="59" spans="1:13">
      <c r="A59" s="3">
        <v>502300</v>
      </c>
      <c r="B59" s="49" t="s">
        <v>40</v>
      </c>
      <c r="C59" s="50"/>
      <c r="D59" s="51"/>
      <c r="E59" s="4" t="s">
        <v>1</v>
      </c>
      <c r="F59" s="89">
        <v>20000</v>
      </c>
      <c r="G59" s="90"/>
      <c r="H59" s="29"/>
      <c r="J59" s="36"/>
    </row>
    <row r="60" spans="1:13">
      <c r="A60" s="3">
        <v>502320</v>
      </c>
      <c r="B60" s="49" t="s">
        <v>41</v>
      </c>
      <c r="C60" s="50"/>
      <c r="D60" s="51"/>
      <c r="E60" s="4"/>
      <c r="F60" s="89">
        <v>10000</v>
      </c>
      <c r="G60" s="90"/>
      <c r="H60" s="29"/>
      <c r="J60" s="36"/>
      <c r="M60" t="s">
        <v>1</v>
      </c>
    </row>
    <row r="61" spans="1:13">
      <c r="A61" s="3">
        <v>511300</v>
      </c>
      <c r="B61" s="49" t="s">
        <v>14</v>
      </c>
      <c r="C61" s="50"/>
      <c r="D61" s="51"/>
      <c r="E61" s="4" t="s">
        <v>1</v>
      </c>
      <c r="F61" s="89">
        <v>1000</v>
      </c>
      <c r="G61" s="90"/>
      <c r="H61" s="29"/>
      <c r="J61" s="36"/>
    </row>
    <row r="62" spans="1:13">
      <c r="A62" s="3">
        <v>512300</v>
      </c>
      <c r="B62" s="49" t="s">
        <v>42</v>
      </c>
      <c r="C62" s="50"/>
      <c r="D62" s="51"/>
      <c r="E62" s="4"/>
      <c r="F62" s="89">
        <v>4000</v>
      </c>
      <c r="G62" s="90"/>
      <c r="H62" s="29"/>
      <c r="J62" s="36"/>
    </row>
    <row r="63" spans="1:13">
      <c r="A63" s="3">
        <v>518330</v>
      </c>
      <c r="B63" s="49" t="s">
        <v>43</v>
      </c>
      <c r="C63" s="50"/>
      <c r="D63" s="51"/>
      <c r="E63" s="4" t="s">
        <v>1</v>
      </c>
      <c r="F63" s="89">
        <v>4500</v>
      </c>
      <c r="G63" s="90"/>
      <c r="H63" s="29"/>
      <c r="J63" s="36"/>
    </row>
    <row r="64" spans="1:13">
      <c r="A64" s="3">
        <v>518300</v>
      </c>
      <c r="B64" s="49" t="s">
        <v>59</v>
      </c>
      <c r="C64" s="50"/>
      <c r="D64" s="51"/>
      <c r="E64" s="4" t="s">
        <v>1</v>
      </c>
      <c r="F64" s="89">
        <v>1500</v>
      </c>
      <c r="G64" s="90"/>
      <c r="H64" s="29"/>
      <c r="J64" s="36"/>
    </row>
    <row r="65" spans="1:12">
      <c r="A65" s="3">
        <v>518310</v>
      </c>
      <c r="B65" s="49" t="s">
        <v>44</v>
      </c>
      <c r="C65" s="50"/>
      <c r="D65" s="51"/>
      <c r="E65" s="4"/>
      <c r="F65" s="89">
        <v>3500</v>
      </c>
      <c r="G65" s="90"/>
      <c r="H65" s="29"/>
      <c r="J65" s="36"/>
    </row>
    <row r="66" spans="1:12">
      <c r="A66" s="3">
        <v>518370</v>
      </c>
      <c r="B66" s="49" t="s">
        <v>45</v>
      </c>
      <c r="C66" s="50"/>
      <c r="D66" s="51"/>
      <c r="E66" s="4" t="s">
        <v>1</v>
      </c>
      <c r="F66" s="89">
        <v>2000</v>
      </c>
      <c r="G66" s="90"/>
      <c r="H66" s="29"/>
      <c r="J66" s="36"/>
    </row>
    <row r="67" spans="1:12">
      <c r="A67" s="3">
        <v>518560</v>
      </c>
      <c r="B67" s="49" t="s">
        <v>46</v>
      </c>
      <c r="C67" s="50"/>
      <c r="D67" s="51"/>
      <c r="E67" s="4"/>
      <c r="F67" s="89">
        <v>1100</v>
      </c>
      <c r="G67" s="90"/>
      <c r="H67" s="29"/>
      <c r="J67" s="36"/>
    </row>
    <row r="68" spans="1:12">
      <c r="A68" s="3">
        <v>518400</v>
      </c>
      <c r="B68" s="49" t="s">
        <v>47</v>
      </c>
      <c r="C68" s="50"/>
      <c r="D68" s="51"/>
      <c r="E68" s="4"/>
      <c r="F68" s="89">
        <v>1000</v>
      </c>
      <c r="G68" s="90"/>
      <c r="H68" s="29"/>
      <c r="J68" s="36"/>
    </row>
    <row r="69" spans="1:12">
      <c r="A69" s="3">
        <v>558300</v>
      </c>
      <c r="B69" s="49" t="s">
        <v>32</v>
      </c>
      <c r="C69" s="50"/>
      <c r="D69" s="51"/>
      <c r="E69" s="4" t="s">
        <v>1</v>
      </c>
      <c r="F69" s="89">
        <v>5000</v>
      </c>
      <c r="G69" s="90"/>
      <c r="H69" s="29"/>
      <c r="J69" s="36"/>
    </row>
    <row r="70" spans="1:12" ht="21" customHeight="1">
      <c r="A70" s="46" t="s">
        <v>1</v>
      </c>
      <c r="B70" s="49"/>
      <c r="C70" s="50"/>
      <c r="D70" s="51"/>
      <c r="E70" s="4" t="s">
        <v>1</v>
      </c>
      <c r="F70" s="101">
        <f>SUM(F52:G69)</f>
        <v>130000</v>
      </c>
      <c r="G70" s="102"/>
      <c r="H70" s="30"/>
      <c r="J70" s="34"/>
    </row>
    <row r="71" spans="1:12" ht="18.75">
      <c r="A71" s="47"/>
      <c r="B71" s="84"/>
      <c r="C71" s="84"/>
      <c r="D71" s="84"/>
      <c r="E71" s="84"/>
      <c r="F71" s="84"/>
      <c r="G71" s="84"/>
      <c r="H71" s="85"/>
      <c r="J71" s="36"/>
    </row>
    <row r="72" spans="1:12" ht="18.75">
      <c r="A72" s="86" t="s">
        <v>52</v>
      </c>
      <c r="B72" s="31"/>
      <c r="C72" s="31"/>
      <c r="D72" s="31"/>
      <c r="E72" s="48"/>
      <c r="F72" s="58" t="s">
        <v>53</v>
      </c>
      <c r="G72" s="59"/>
      <c r="H72" s="60"/>
      <c r="J72" s="36"/>
    </row>
    <row r="73" spans="1:12">
      <c r="A73" s="18"/>
      <c r="B73" s="32"/>
      <c r="C73" s="16"/>
      <c r="D73" s="16"/>
      <c r="E73" s="17"/>
      <c r="F73" s="75" t="s">
        <v>1</v>
      </c>
      <c r="G73" s="50"/>
      <c r="H73" s="51"/>
      <c r="J73" s="36"/>
    </row>
    <row r="74" spans="1:12">
      <c r="A74" s="33" t="s">
        <v>48</v>
      </c>
      <c r="B74" s="16"/>
      <c r="C74" s="16"/>
      <c r="D74" s="16"/>
      <c r="E74" s="17"/>
      <c r="F74" s="104">
        <v>370000</v>
      </c>
      <c r="G74" s="105"/>
      <c r="H74" s="106"/>
      <c r="J74" s="36"/>
    </row>
    <row r="75" spans="1:12">
      <c r="A75" s="33" t="s">
        <v>49</v>
      </c>
      <c r="B75" s="16"/>
      <c r="C75" s="16"/>
      <c r="D75" s="16"/>
      <c r="E75" s="17"/>
      <c r="F75" s="104">
        <v>130000</v>
      </c>
      <c r="G75" s="105"/>
      <c r="H75" s="106"/>
      <c r="J75" s="36"/>
    </row>
    <row r="76" spans="1:12">
      <c r="A76" s="33" t="s">
        <v>50</v>
      </c>
      <c r="B76" s="16"/>
      <c r="C76" s="16"/>
      <c r="D76" s="16"/>
      <c r="E76" s="17"/>
      <c r="F76" s="104">
        <v>4958800</v>
      </c>
      <c r="G76" s="105"/>
      <c r="H76" s="106"/>
      <c r="J76" s="36"/>
    </row>
    <row r="77" spans="1:12" ht="24" customHeight="1">
      <c r="A77" s="37" t="s">
        <v>60</v>
      </c>
      <c r="B77" s="38"/>
      <c r="C77" s="38"/>
      <c r="D77" s="38"/>
      <c r="E77" s="39"/>
      <c r="F77" s="107">
        <f>SUM(F74:H76)</f>
        <v>5458800</v>
      </c>
      <c r="G77" s="108"/>
      <c r="H77" s="109"/>
      <c r="J77" s="36"/>
      <c r="K77" s="81" t="s">
        <v>1</v>
      </c>
    </row>
    <row r="78" spans="1:12" ht="24" customHeight="1" thickBot="1">
      <c r="A78" s="113"/>
      <c r="B78" s="114"/>
      <c r="C78" s="114"/>
      <c r="D78" s="114"/>
      <c r="E78" s="114"/>
      <c r="F78" s="115"/>
      <c r="G78" s="115"/>
      <c r="H78" s="115"/>
      <c r="J78" s="36"/>
      <c r="K78" s="81"/>
    </row>
    <row r="79" spans="1:12" ht="15.75" thickBot="1">
      <c r="A79" s="40" t="s">
        <v>61</v>
      </c>
      <c r="B79" s="41"/>
      <c r="C79" s="41"/>
      <c r="D79" s="41"/>
      <c r="E79" s="41"/>
      <c r="F79" s="41"/>
      <c r="G79" s="41"/>
      <c r="H79" s="42"/>
      <c r="J79" s="36"/>
      <c r="L79" s="81" t="s">
        <v>1</v>
      </c>
    </row>
    <row r="80" spans="1:12" ht="21">
      <c r="A80" s="34"/>
      <c r="B80" s="35"/>
      <c r="C80" s="35"/>
      <c r="D80" s="35"/>
      <c r="E80" s="35"/>
      <c r="F80" s="35"/>
      <c r="G80" s="35"/>
      <c r="H80" s="35"/>
      <c r="J80" s="36"/>
    </row>
    <row r="81" spans="1:8" ht="21">
      <c r="A81" s="35"/>
      <c r="B81" s="34"/>
      <c r="C81" s="34"/>
      <c r="D81" s="34"/>
      <c r="E81" s="34"/>
      <c r="F81" s="34"/>
      <c r="G81" s="34"/>
      <c r="H81" s="34"/>
    </row>
    <row r="82" spans="1:8">
      <c r="A82" s="34"/>
      <c r="B82" s="34"/>
      <c r="C82" s="34"/>
      <c r="D82" s="34"/>
      <c r="E82" s="34"/>
      <c r="F82" s="34"/>
      <c r="G82" s="34"/>
      <c r="H82" s="34"/>
    </row>
    <row r="84" spans="1:8">
      <c r="A84" t="s">
        <v>65</v>
      </c>
    </row>
    <row r="86" spans="1:8">
      <c r="A86" t="s">
        <v>66</v>
      </c>
    </row>
    <row r="88" spans="1:8">
      <c r="A88" t="s">
        <v>67</v>
      </c>
    </row>
  </sheetData>
  <mergeCells count="132">
    <mergeCell ref="F22:G22"/>
    <mergeCell ref="A38:G38"/>
    <mergeCell ref="B42:D42"/>
    <mergeCell ref="F42:G42"/>
    <mergeCell ref="A50:H50"/>
    <mergeCell ref="F75:H75"/>
    <mergeCell ref="F74:H74"/>
    <mergeCell ref="B33:D33"/>
    <mergeCell ref="F33:G33"/>
    <mergeCell ref="B34:D34"/>
    <mergeCell ref="F35:G35"/>
    <mergeCell ref="B69:D69"/>
    <mergeCell ref="B70:D70"/>
    <mergeCell ref="B62:D62"/>
    <mergeCell ref="B68:D68"/>
    <mergeCell ref="F61:G61"/>
    <mergeCell ref="F62:G62"/>
    <mergeCell ref="F68:G68"/>
    <mergeCell ref="F73:H73"/>
    <mergeCell ref="F63:G63"/>
    <mergeCell ref="F64:G64"/>
    <mergeCell ref="F66:G66"/>
    <mergeCell ref="F67:G67"/>
    <mergeCell ref="F69:G69"/>
    <mergeCell ref="B53:D53"/>
    <mergeCell ref="B63:D63"/>
    <mergeCell ref="F76:H76"/>
    <mergeCell ref="F77:H77"/>
    <mergeCell ref="B59:D59"/>
    <mergeCell ref="B16:D16"/>
    <mergeCell ref="F45:G45"/>
    <mergeCell ref="B60:D60"/>
    <mergeCell ref="F47:G47"/>
    <mergeCell ref="B31:D31"/>
    <mergeCell ref="F48:G48"/>
    <mergeCell ref="B45:D45"/>
    <mergeCell ref="B30:D30"/>
    <mergeCell ref="F30:G30"/>
    <mergeCell ref="F57:G57"/>
    <mergeCell ref="F58:G58"/>
    <mergeCell ref="F59:G59"/>
    <mergeCell ref="F60:G60"/>
    <mergeCell ref="B39:D39"/>
    <mergeCell ref="F39:G39"/>
    <mergeCell ref="B40:D40"/>
    <mergeCell ref="B41:D41"/>
    <mergeCell ref="F41:G41"/>
    <mergeCell ref="B43:D43"/>
    <mergeCell ref="B64:D64"/>
    <mergeCell ref="F43:G43"/>
    <mergeCell ref="A2:D2"/>
    <mergeCell ref="B3:D3"/>
    <mergeCell ref="F3:G3"/>
    <mergeCell ref="F7:G7"/>
    <mergeCell ref="F8:G8"/>
    <mergeCell ref="B12:D12"/>
    <mergeCell ref="B8:D8"/>
    <mergeCell ref="B9:D9"/>
    <mergeCell ref="B10:D10"/>
    <mergeCell ref="F9:G9"/>
    <mergeCell ref="F11:G11"/>
    <mergeCell ref="F12:G12"/>
    <mergeCell ref="A1:H1"/>
    <mergeCell ref="B5:D5"/>
    <mergeCell ref="B6:D6"/>
    <mergeCell ref="B7:D7"/>
    <mergeCell ref="F5:G5"/>
    <mergeCell ref="F6:G6"/>
    <mergeCell ref="A4:D4"/>
    <mergeCell ref="F2:G2"/>
    <mergeCell ref="B32:D32"/>
    <mergeCell ref="B29:D29"/>
    <mergeCell ref="B26:D26"/>
    <mergeCell ref="F4:G4"/>
    <mergeCell ref="F10:G10"/>
    <mergeCell ref="F27:G27"/>
    <mergeCell ref="B13:D13"/>
    <mergeCell ref="B14:D14"/>
    <mergeCell ref="B18:D18"/>
    <mergeCell ref="F14:G14"/>
    <mergeCell ref="F29:G29"/>
    <mergeCell ref="F26:G26"/>
    <mergeCell ref="F18:G18"/>
    <mergeCell ref="F32:G32"/>
    <mergeCell ref="F31:G31"/>
    <mergeCell ref="F24:G24"/>
    <mergeCell ref="F46:G46"/>
    <mergeCell ref="F72:H72"/>
    <mergeCell ref="B65:D65"/>
    <mergeCell ref="B67:D67"/>
    <mergeCell ref="F70:G70"/>
    <mergeCell ref="B66:D66"/>
    <mergeCell ref="F65:G65"/>
    <mergeCell ref="B56:D56"/>
    <mergeCell ref="F56:G56"/>
    <mergeCell ref="F51:G51"/>
    <mergeCell ref="F54:G54"/>
    <mergeCell ref="F52:G52"/>
    <mergeCell ref="B55:D55"/>
    <mergeCell ref="F53:G53"/>
    <mergeCell ref="F55:G55"/>
    <mergeCell ref="B61:D61"/>
    <mergeCell ref="B57:D57"/>
    <mergeCell ref="B47:D47"/>
    <mergeCell ref="B46:D46"/>
    <mergeCell ref="B58:D58"/>
    <mergeCell ref="B52:D52"/>
    <mergeCell ref="B54:D54"/>
    <mergeCell ref="F13:G13"/>
    <mergeCell ref="B37:D37"/>
    <mergeCell ref="B20:D20"/>
    <mergeCell ref="B23:D23"/>
    <mergeCell ref="B24:D24"/>
    <mergeCell ref="B25:D25"/>
    <mergeCell ref="F25:G25"/>
    <mergeCell ref="B11:D11"/>
    <mergeCell ref="F20:G20"/>
    <mergeCell ref="B27:D27"/>
    <mergeCell ref="F23:G23"/>
    <mergeCell ref="F37:G37"/>
    <mergeCell ref="F34:G34"/>
    <mergeCell ref="B35:D35"/>
    <mergeCell ref="B28:D28"/>
    <mergeCell ref="F16:G16"/>
    <mergeCell ref="F19:G19"/>
    <mergeCell ref="F28:G28"/>
    <mergeCell ref="B15:D15"/>
    <mergeCell ref="B17:D17"/>
    <mergeCell ref="B19:D19"/>
    <mergeCell ref="B21:D21"/>
    <mergeCell ref="B22:D22"/>
    <mergeCell ref="F21:G21"/>
  </mergeCells>
  <phoneticPr fontId="5" type="noConversion"/>
  <pageMargins left="0.7" right="0.7" top="0.78740157499999996" bottom="0.78740157499999996" header="0.3" footer="0.3"/>
  <pageSetup paperSize="9" scale="54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5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5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2022</vt:lpstr>
      <vt:lpstr>List2</vt:lpstr>
      <vt:lpstr>List3</vt:lpstr>
    </vt:vector>
  </TitlesOfParts>
  <Company>.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Blanka</cp:lastModifiedBy>
  <cp:revision/>
  <cp:lastPrinted>2021-12-07T12:20:26Z</cp:lastPrinted>
  <dcterms:created xsi:type="dcterms:W3CDTF">2013-02-24T14:57:08Z</dcterms:created>
  <dcterms:modified xsi:type="dcterms:W3CDTF">2021-12-07T12:36:06Z</dcterms:modified>
</cp:coreProperties>
</file>